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1465" windowHeight="34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5" i="1"/>
  <c r="F14" i="1"/>
  <c r="F13" i="1"/>
  <c r="F12" i="1"/>
  <c r="F11" i="1"/>
  <c r="F10" i="1"/>
  <c r="F7" i="1"/>
  <c r="F18" i="1" l="1"/>
</calcChain>
</file>

<file path=xl/sharedStrings.xml><?xml version="1.0" encoding="utf-8"?>
<sst xmlns="http://schemas.openxmlformats.org/spreadsheetml/2006/main" count="50" uniqueCount="41">
  <si>
    <t>NOMBRE</t>
  </si>
  <si>
    <t>DEPARTAMENTO</t>
  </si>
  <si>
    <t>FECHA</t>
  </si>
  <si>
    <t>LUGAR</t>
  </si>
  <si>
    <t>MOTIVO VIAJE</t>
  </si>
  <si>
    <t>IMPORTE</t>
  </si>
  <si>
    <t>Presidencia Municipal de Monclova</t>
  </si>
  <si>
    <t>Encargado: C.P. Kevin Abigael Tamez Esparza</t>
  </si>
  <si>
    <t>Viaticos 2023</t>
  </si>
  <si>
    <t>SALTILLO</t>
  </si>
  <si>
    <t>LIBERTAD VILLARREAL AGUIRRE</t>
  </si>
  <si>
    <t>DESPACHO DEL ALCALDE</t>
  </si>
  <si>
    <t>EDUCACION</t>
  </si>
  <si>
    <t>ELEUTERIO LOPEZ LEOS</t>
  </si>
  <si>
    <t>Abril</t>
  </si>
  <si>
    <t>ANA CECILIA RAMOS CARDONA</t>
  </si>
  <si>
    <t>DIF</t>
  </si>
  <si>
    <t>CD. DE MEXICO</t>
  </si>
  <si>
    <t>ASISTIR AL ENCUENTRO NACIONAL PARA EL DESARROLLO INTEGRAL DE LA FAMILIA</t>
  </si>
  <si>
    <t>LEONARDO DE JESUS HERNANDEZ ESPARZA</t>
  </si>
  <si>
    <t>REGIDOR</t>
  </si>
  <si>
    <t>REUNION DE TRABAJO EN TORRE DE PEMEX</t>
  </si>
  <si>
    <t xml:space="preserve">SECRETARIA DEL AYUNTAMIENTO </t>
  </si>
  <si>
    <t xml:space="preserve">REUNION DE TRABAJO CON EL LIC. HECTOR MANUEL CANO DE LA FUENTE </t>
  </si>
  <si>
    <t>GLADIS  VILLARREAL GONZALEZ</t>
  </si>
  <si>
    <t>ASISTIR A CEREMONIA SOLEMNE DE LOS 50 AÑOS DE LA AUTONOMIA UNIVERSITARIA</t>
  </si>
  <si>
    <t>HECTOR MANUEL GARZA MARTINEZ</t>
  </si>
  <si>
    <t>SECRETARIA TECNICA</t>
  </si>
  <si>
    <t>REUNION DE TRABAJO</t>
  </si>
  <si>
    <t>JESUS DAVID BERRONES  CELESTINO</t>
  </si>
  <si>
    <t>CONTRALORIA</t>
  </si>
  <si>
    <t>REUNIONES DE TRABAJO</t>
  </si>
  <si>
    <t>DIVERDAS REUNIONES DE TRABAJO</t>
  </si>
  <si>
    <t>PERLA NALLELY CRUZ SIFUENTES</t>
  </si>
  <si>
    <t>SEGURIDAD PUBLICA</t>
  </si>
  <si>
    <t>YOLANDA OLGA ACUÑA CONTRERAS</t>
  </si>
  <si>
    <t>JORGE LUIS GARZA CALVILLO</t>
  </si>
  <si>
    <t>JURIDICO</t>
  </si>
  <si>
    <t>AL TRIBUNAL DE CONCILIACION Y ARBITRAJE, PARA REVISION Y ENTREGA DE FINIQUITO</t>
  </si>
  <si>
    <t xml:space="preserve">TOTAL </t>
  </si>
  <si>
    <t xml:space="preserve">REUNION DE TRABAJO CON DIRECTIVOS DE LA FIRMA  " EY " POSIBLE INVERSION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</si>
</sst>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left" vertical="top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4" fontId="1" fillId="0" borderId="10" xfId="0" applyNumberFormat="1" applyFont="1" applyBorder="1"/>
    <xf numFmtId="0" fontId="4" fillId="0" borderId="3" xfId="0" applyNumberFormat="1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1026281</xdr:colOff>
      <xdr:row>2</xdr:row>
      <xdr:rowOff>185474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47625" y="0"/>
          <a:ext cx="978656" cy="566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3000375</xdr:colOff>
      <xdr:row>0</xdr:row>
      <xdr:rowOff>47625</xdr:rowOff>
    </xdr:from>
    <xdr:to>
      <xdr:col>5</xdr:col>
      <xdr:colOff>788722</xdr:colOff>
      <xdr:row>3</xdr:row>
      <xdr:rowOff>128417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7715250" y="47625"/>
          <a:ext cx="969697" cy="652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H9" sqref="H9"/>
    </sheetView>
  </sheetViews>
  <sheetFormatPr baseColWidth="10" defaultRowHeight="15" x14ac:dyDescent="0.25"/>
  <cols>
    <col min="1" max="1" width="30.85546875" customWidth="1"/>
    <col min="2" max="2" width="22.42578125" bestFit="1" customWidth="1"/>
    <col min="3" max="3" width="9" bestFit="1" customWidth="1"/>
    <col min="4" max="4" width="10.7109375" bestFit="1" customWidth="1"/>
    <col min="5" max="5" width="47.7109375" customWidth="1"/>
    <col min="6" max="6" width="12.42578125" customWidth="1"/>
  </cols>
  <sheetData>
    <row r="1" spans="1:6" x14ac:dyDescent="0.25">
      <c r="A1" s="17" t="s">
        <v>6</v>
      </c>
      <c r="B1" s="17"/>
      <c r="C1" s="17"/>
      <c r="D1" s="17"/>
      <c r="E1" s="17"/>
      <c r="F1" s="17"/>
    </row>
    <row r="2" spans="1:6" x14ac:dyDescent="0.25">
      <c r="A2" s="17" t="s">
        <v>8</v>
      </c>
      <c r="B2" s="17"/>
      <c r="C2" s="17"/>
      <c r="D2" s="17"/>
      <c r="E2" s="17"/>
      <c r="F2" s="17"/>
    </row>
    <row r="3" spans="1:6" x14ac:dyDescent="0.25">
      <c r="A3" s="17" t="s">
        <v>14</v>
      </c>
      <c r="B3" s="17"/>
      <c r="C3" s="17"/>
      <c r="D3" s="17"/>
      <c r="E3" s="17"/>
      <c r="F3" s="17"/>
    </row>
    <row r="4" spans="1:6" ht="15.75" thickBot="1" x14ac:dyDescent="0.3">
      <c r="A4" s="18" t="s">
        <v>7</v>
      </c>
      <c r="B4" s="18"/>
      <c r="C4" s="18"/>
      <c r="D4" s="18"/>
      <c r="E4" s="18"/>
      <c r="F4" s="18"/>
    </row>
    <row r="5" spans="1:6" x14ac:dyDescent="0.25">
      <c r="A5" s="1" t="s">
        <v>0</v>
      </c>
      <c r="B5" s="2" t="s">
        <v>1</v>
      </c>
      <c r="C5" s="2" t="s">
        <v>2</v>
      </c>
      <c r="D5" s="3" t="s">
        <v>3</v>
      </c>
      <c r="E5" s="2" t="s">
        <v>4</v>
      </c>
      <c r="F5" s="4" t="s">
        <v>5</v>
      </c>
    </row>
    <row r="6" spans="1:6" s="5" customFormat="1" ht="22.5" x14ac:dyDescent="0.2">
      <c r="A6" s="9" t="s">
        <v>15</v>
      </c>
      <c r="B6" s="12" t="s">
        <v>16</v>
      </c>
      <c r="C6" s="10">
        <v>45044</v>
      </c>
      <c r="D6" s="7" t="s">
        <v>17</v>
      </c>
      <c r="E6" s="11" t="s">
        <v>18</v>
      </c>
      <c r="F6" s="6">
        <v>25357</v>
      </c>
    </row>
    <row r="7" spans="1:6" s="5" customFormat="1" ht="15" customHeight="1" x14ac:dyDescent="0.2">
      <c r="A7" s="19" t="s">
        <v>19</v>
      </c>
      <c r="B7" s="22" t="s">
        <v>20</v>
      </c>
      <c r="C7" s="10">
        <v>45043</v>
      </c>
      <c r="D7" s="7" t="s">
        <v>17</v>
      </c>
      <c r="E7" s="11" t="s">
        <v>21</v>
      </c>
      <c r="F7" s="6">
        <f>5860.38</f>
        <v>5860.38</v>
      </c>
    </row>
    <row r="8" spans="1:6" s="5" customFormat="1" ht="22.5" x14ac:dyDescent="0.2">
      <c r="A8" s="20"/>
      <c r="B8" s="23"/>
      <c r="C8" s="10">
        <v>45041</v>
      </c>
      <c r="D8" s="7" t="s">
        <v>17</v>
      </c>
      <c r="E8" s="11" t="s">
        <v>40</v>
      </c>
      <c r="F8" s="6">
        <v>4013.6</v>
      </c>
    </row>
    <row r="9" spans="1:6" s="5" customFormat="1" ht="22.5" x14ac:dyDescent="0.2">
      <c r="A9" s="21"/>
      <c r="B9" s="24"/>
      <c r="C9" s="10">
        <v>45042</v>
      </c>
      <c r="D9" s="7"/>
      <c r="E9" s="11" t="s">
        <v>40</v>
      </c>
      <c r="F9" s="6">
        <v>15000</v>
      </c>
    </row>
    <row r="10" spans="1:6" s="5" customFormat="1" ht="22.5" x14ac:dyDescent="0.2">
      <c r="A10" s="9" t="s">
        <v>13</v>
      </c>
      <c r="B10" s="13" t="s">
        <v>22</v>
      </c>
      <c r="C10" s="10">
        <v>45036</v>
      </c>
      <c r="D10" s="7" t="s">
        <v>9</v>
      </c>
      <c r="E10" s="11" t="s">
        <v>23</v>
      </c>
      <c r="F10" s="6">
        <f>3026.39</f>
        <v>3026.39</v>
      </c>
    </row>
    <row r="11" spans="1:6" s="5" customFormat="1" ht="22.5" x14ac:dyDescent="0.2">
      <c r="A11" s="9" t="s">
        <v>24</v>
      </c>
      <c r="B11" s="13" t="s">
        <v>12</v>
      </c>
      <c r="C11" s="10">
        <v>45015</v>
      </c>
      <c r="D11" s="7" t="s">
        <v>9</v>
      </c>
      <c r="E11" s="11" t="s">
        <v>25</v>
      </c>
      <c r="F11" s="6">
        <f>1414.4</f>
        <v>1414.4</v>
      </c>
    </row>
    <row r="12" spans="1:6" s="5" customFormat="1" ht="15" customHeight="1" x14ac:dyDescent="0.2">
      <c r="A12" s="9" t="s">
        <v>26</v>
      </c>
      <c r="B12" s="13" t="s">
        <v>27</v>
      </c>
      <c r="C12" s="10">
        <v>45044</v>
      </c>
      <c r="D12" s="7" t="s">
        <v>9</v>
      </c>
      <c r="E12" s="11" t="s">
        <v>28</v>
      </c>
      <c r="F12" s="6">
        <f>1916</f>
        <v>1916</v>
      </c>
    </row>
    <row r="13" spans="1:6" s="5" customFormat="1" ht="15" customHeight="1" x14ac:dyDescent="0.2">
      <c r="A13" s="9" t="s">
        <v>29</v>
      </c>
      <c r="B13" s="13" t="s">
        <v>30</v>
      </c>
      <c r="C13" s="10">
        <v>45044</v>
      </c>
      <c r="D13" s="7"/>
      <c r="E13" s="11" t="s">
        <v>31</v>
      </c>
      <c r="F13" s="6">
        <f>1978.98</f>
        <v>1978.98</v>
      </c>
    </row>
    <row r="14" spans="1:6" s="5" customFormat="1" ht="15" customHeight="1" x14ac:dyDescent="0.2">
      <c r="A14" s="9" t="s">
        <v>10</v>
      </c>
      <c r="B14" s="13" t="s">
        <v>11</v>
      </c>
      <c r="C14" s="10"/>
      <c r="D14" s="7"/>
      <c r="E14" s="11" t="s">
        <v>32</v>
      </c>
      <c r="F14" s="6">
        <f>7507</f>
        <v>7507</v>
      </c>
    </row>
    <row r="15" spans="1:6" s="5" customFormat="1" ht="15" customHeight="1" x14ac:dyDescent="0.2">
      <c r="A15" s="9" t="s">
        <v>33</v>
      </c>
      <c r="B15" s="13" t="s">
        <v>34</v>
      </c>
      <c r="C15" s="10"/>
      <c r="D15" s="7"/>
      <c r="E15" s="11" t="s">
        <v>31</v>
      </c>
      <c r="F15" s="6">
        <f>429</f>
        <v>429</v>
      </c>
    </row>
    <row r="16" spans="1:6" x14ac:dyDescent="0.25">
      <c r="A16" s="9" t="s">
        <v>35</v>
      </c>
      <c r="B16" s="13" t="s">
        <v>11</v>
      </c>
      <c r="C16" s="10">
        <v>45042</v>
      </c>
      <c r="D16" s="7"/>
      <c r="E16" s="11" t="s">
        <v>28</v>
      </c>
      <c r="F16" s="6">
        <v>4711.03</v>
      </c>
    </row>
    <row r="17" spans="1:6" ht="22.5" x14ac:dyDescent="0.25">
      <c r="A17" s="9" t="s">
        <v>36</v>
      </c>
      <c r="B17" s="12" t="s">
        <v>37</v>
      </c>
      <c r="C17" s="10"/>
      <c r="D17" s="7" t="s">
        <v>9</v>
      </c>
      <c r="E17" s="11" t="s">
        <v>38</v>
      </c>
      <c r="F17" s="6">
        <f>1265</f>
        <v>1265</v>
      </c>
    </row>
    <row r="18" spans="1:6" ht="15.75" thickBot="1" x14ac:dyDescent="0.3">
      <c r="A18" s="14" t="s">
        <v>39</v>
      </c>
      <c r="B18" s="15"/>
      <c r="C18" s="15"/>
      <c r="D18" s="15"/>
      <c r="E18" s="16"/>
      <c r="F18" s="8">
        <f>SUM(F6:F17)</f>
        <v>72478.78</v>
      </c>
    </row>
  </sheetData>
  <mergeCells count="7">
    <mergeCell ref="A18:E18"/>
    <mergeCell ref="A1:F1"/>
    <mergeCell ref="A2:F2"/>
    <mergeCell ref="A3:F3"/>
    <mergeCell ref="A4:F4"/>
    <mergeCell ref="A7:A9"/>
    <mergeCell ref="B7:B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dcterms:created xsi:type="dcterms:W3CDTF">2022-03-31T18:23:51Z</dcterms:created>
  <dcterms:modified xsi:type="dcterms:W3CDTF">2023-07-03T19:05:08Z</dcterms:modified>
</cp:coreProperties>
</file>